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 07\Downloads\ucebni obory - 2022-2023\"/>
    </mc:Choice>
  </mc:AlternateContent>
  <xr:revisionPtr revIDLastSave="0" documentId="13_ncr:1_{8AE93A65-7BBC-4F32-8A18-2E4AF1289626}" xr6:coauthVersionLast="47" xr6:coauthVersionMax="47" xr10:uidLastSave="{00000000-0000-0000-0000-000000000000}"/>
  <bookViews>
    <workbookView xWindow="11136" yWindow="2820" windowWidth="11184" windowHeight="8808" xr2:uid="{84734A80-EAAC-4A38-9C61-ED826758E6F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13" i="1"/>
  <c r="F13" i="1" s="1"/>
  <c r="C26" i="1"/>
  <c r="D26" i="1"/>
  <c r="B26" i="1"/>
  <c r="F26" i="1" l="1"/>
  <c r="E26" i="1"/>
</calcChain>
</file>

<file path=xl/sharedStrings.xml><?xml version="1.0" encoding="utf-8"?>
<sst xmlns="http://schemas.openxmlformats.org/spreadsheetml/2006/main" count="36" uniqueCount="36">
  <si>
    <t>UČEBNÍ PLÁN</t>
  </si>
  <si>
    <t>Název vyučovacího předmětu</t>
  </si>
  <si>
    <t>Český jazyk a literatura</t>
  </si>
  <si>
    <t>Tělesná výchova</t>
  </si>
  <si>
    <t>Informační technologie</t>
  </si>
  <si>
    <t>Matematika</t>
  </si>
  <si>
    <t>Celkem</t>
  </si>
  <si>
    <t>Počet týdenních vyučovacích hodin v jednotlivých ročnících</t>
  </si>
  <si>
    <t>Týdenní dotace celkem</t>
  </si>
  <si>
    <t>Celková dotace za studium</t>
  </si>
  <si>
    <t>1. ročník</t>
  </si>
  <si>
    <t>2. ročník</t>
  </si>
  <si>
    <t>Školní rok</t>
  </si>
  <si>
    <t>Kód a název oboru vzdělání</t>
  </si>
  <si>
    <t>Název ŠVP</t>
  </si>
  <si>
    <t>Stupeň vzdělání</t>
  </si>
  <si>
    <t>Délka a forma vzdělávání</t>
  </si>
  <si>
    <t>od 1. 9. 2020</t>
  </si>
  <si>
    <t>Datum platnosti</t>
  </si>
  <si>
    <t>Anglický jazyk</t>
  </si>
  <si>
    <t>Ročník</t>
  </si>
  <si>
    <t>3. ročník</t>
  </si>
  <si>
    <t>Občanská nauka</t>
  </si>
  <si>
    <t>Ekonomika</t>
  </si>
  <si>
    <t>Suroviny</t>
  </si>
  <si>
    <t>Stroje a zařízení</t>
  </si>
  <si>
    <t>Technologie cukrářské výroby</t>
  </si>
  <si>
    <t>Odborné kreslení</t>
  </si>
  <si>
    <t>Odborný výcvik</t>
  </si>
  <si>
    <t>29-51-E/01 Potravinářská výroba</t>
  </si>
  <si>
    <t>Cukrářské práce</t>
  </si>
  <si>
    <t>1., 2., 3.</t>
  </si>
  <si>
    <t>střední vzdělání s výučním listem</t>
  </si>
  <si>
    <t>tři roky – denní forma studia</t>
  </si>
  <si>
    <t>Technologická příprava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</si>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</sst>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3" fillId="2" borderId="3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indent="1"/>
    </xf>
    <xf numFmtId="0" fontId="1" fillId="2" borderId="1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4E2BB-0977-4176-A1E1-D0EBE530C78F}">
  <dimension ref="A1:F29"/>
  <sheetViews>
    <sheetView tabSelected="1" view="pageLayout" topLeftCell="A2" zoomScaleNormal="100" workbookViewId="0">
      <selection activeCell="B3" sqref="B3"/>
    </sheetView>
  </sheetViews>
  <sheetFormatPr defaultColWidth="9.109375" defaultRowHeight="14.4" x14ac:dyDescent="0.3"/>
  <cols>
    <col min="1" max="1" width="35.44140625" customWidth="1"/>
    <col min="2" max="11" width="12.5546875" customWidth="1"/>
  </cols>
  <sheetData>
    <row r="1" spans="1:6" ht="30" customHeight="1" thickBot="1" x14ac:dyDescent="0.35">
      <c r="A1" s="47" t="s">
        <v>0</v>
      </c>
      <c r="B1" s="47"/>
      <c r="C1" s="47"/>
      <c r="D1" s="47"/>
      <c r="E1" s="47"/>
      <c r="F1" s="47"/>
    </row>
    <row r="2" spans="1:6" ht="30" customHeight="1" x14ac:dyDescent="0.3"/>
    <row r="3" spans="1:6" ht="30" customHeight="1" x14ac:dyDescent="0.3">
      <c r="A3" s="15" t="s">
        <v>12</v>
      </c>
      <c r="B3" s="16" t="s">
        <v>35</v>
      </c>
    </row>
    <row r="4" spans="1:6" ht="30" customHeight="1" x14ac:dyDescent="0.3">
      <c r="A4" s="15" t="s">
        <v>13</v>
      </c>
      <c r="B4" s="16" t="s">
        <v>29</v>
      </c>
    </row>
    <row r="5" spans="1:6" ht="30" customHeight="1" x14ac:dyDescent="0.3">
      <c r="A5" s="15" t="s">
        <v>14</v>
      </c>
      <c r="B5" s="16" t="s">
        <v>30</v>
      </c>
    </row>
    <row r="6" spans="1:6" ht="30" customHeight="1" x14ac:dyDescent="0.3">
      <c r="A6" s="15" t="s">
        <v>20</v>
      </c>
      <c r="B6" s="16" t="s">
        <v>31</v>
      </c>
    </row>
    <row r="7" spans="1:6" ht="30" customHeight="1" x14ac:dyDescent="0.3">
      <c r="A7" s="15" t="s">
        <v>15</v>
      </c>
      <c r="B7" s="16" t="s">
        <v>32</v>
      </c>
    </row>
    <row r="8" spans="1:6" ht="30" customHeight="1" x14ac:dyDescent="0.3">
      <c r="A8" s="15" t="s">
        <v>16</v>
      </c>
      <c r="B8" s="16" t="s">
        <v>33</v>
      </c>
    </row>
    <row r="9" spans="1:6" ht="30" customHeight="1" x14ac:dyDescent="0.3">
      <c r="A9" s="15" t="s">
        <v>18</v>
      </c>
      <c r="B9" s="16" t="s">
        <v>17</v>
      </c>
    </row>
    <row r="10" spans="1:6" ht="30" customHeight="1" thickBot="1" x14ac:dyDescent="0.35">
      <c r="A10" s="40"/>
      <c r="B10" s="16"/>
    </row>
    <row r="11" spans="1:6" ht="30" customHeight="1" x14ac:dyDescent="0.3">
      <c r="A11" s="41" t="s">
        <v>1</v>
      </c>
      <c r="B11" s="48" t="s">
        <v>7</v>
      </c>
      <c r="C11" s="49"/>
      <c r="D11" s="43"/>
      <c r="E11" s="43" t="s">
        <v>8</v>
      </c>
      <c r="F11" s="45" t="s">
        <v>9</v>
      </c>
    </row>
    <row r="12" spans="1:6" ht="30" customHeight="1" thickBot="1" x14ac:dyDescent="0.35">
      <c r="A12" s="42"/>
      <c r="B12" s="13" t="s">
        <v>10</v>
      </c>
      <c r="C12" s="22" t="s">
        <v>11</v>
      </c>
      <c r="D12" s="14" t="s">
        <v>21</v>
      </c>
      <c r="E12" s="44"/>
      <c r="F12" s="46"/>
    </row>
    <row r="13" spans="1:6" ht="20.25" customHeight="1" x14ac:dyDescent="0.3">
      <c r="A13" s="18" t="s">
        <v>19</v>
      </c>
      <c r="B13" s="5">
        <v>2</v>
      </c>
      <c r="C13" s="23">
        <v>2</v>
      </c>
      <c r="D13" s="6">
        <v>2</v>
      </c>
      <c r="E13" s="31">
        <f t="shared" ref="E13:E19" si="0">SUM(B13:D13)</f>
        <v>6</v>
      </c>
      <c r="F13" s="2">
        <f t="shared" ref="F13:F19" si="1">E13*32</f>
        <v>192</v>
      </c>
    </row>
    <row r="14" spans="1:6" ht="20.25" customHeight="1" x14ac:dyDescent="0.3">
      <c r="A14" s="19" t="s">
        <v>2</v>
      </c>
      <c r="B14" s="7">
        <v>1.5</v>
      </c>
      <c r="C14" s="1">
        <v>1</v>
      </c>
      <c r="D14" s="8">
        <v>1</v>
      </c>
      <c r="E14" s="32">
        <f t="shared" si="0"/>
        <v>3.5</v>
      </c>
      <c r="F14" s="3">
        <f t="shared" si="1"/>
        <v>112</v>
      </c>
    </row>
    <row r="15" spans="1:6" ht="20.25" customHeight="1" x14ac:dyDescent="0.3">
      <c r="A15" s="19" t="s">
        <v>23</v>
      </c>
      <c r="B15" s="7">
        <v>0</v>
      </c>
      <c r="C15" s="1">
        <v>1</v>
      </c>
      <c r="D15" s="8">
        <v>1</v>
      </c>
      <c r="E15" s="32">
        <f t="shared" si="0"/>
        <v>2</v>
      </c>
      <c r="F15" s="3">
        <f t="shared" si="1"/>
        <v>64</v>
      </c>
    </row>
    <row r="16" spans="1:6" ht="20.25" customHeight="1" x14ac:dyDescent="0.3">
      <c r="A16" s="19" t="s">
        <v>4</v>
      </c>
      <c r="B16" s="7">
        <v>1</v>
      </c>
      <c r="C16" s="1">
        <v>1</v>
      </c>
      <c r="D16" s="8">
        <v>1</v>
      </c>
      <c r="E16" s="32">
        <f t="shared" si="0"/>
        <v>3</v>
      </c>
      <c r="F16" s="3">
        <f t="shared" si="1"/>
        <v>96</v>
      </c>
    </row>
    <row r="17" spans="1:6" ht="20.25" customHeight="1" x14ac:dyDescent="0.3">
      <c r="A17" s="19" t="s">
        <v>5</v>
      </c>
      <c r="B17" s="7">
        <v>1</v>
      </c>
      <c r="C17" s="1">
        <v>1</v>
      </c>
      <c r="D17" s="8">
        <v>2</v>
      </c>
      <c r="E17" s="32">
        <f t="shared" si="0"/>
        <v>4</v>
      </c>
      <c r="F17" s="3">
        <f t="shared" si="1"/>
        <v>128</v>
      </c>
    </row>
    <row r="18" spans="1:6" ht="20.25" customHeight="1" x14ac:dyDescent="0.3">
      <c r="A18" s="19" t="s">
        <v>22</v>
      </c>
      <c r="B18" s="7">
        <v>0</v>
      </c>
      <c r="C18" s="1">
        <v>0</v>
      </c>
      <c r="D18" s="8">
        <v>1</v>
      </c>
      <c r="E18" s="32">
        <f t="shared" si="0"/>
        <v>1</v>
      </c>
      <c r="F18" s="3">
        <f t="shared" si="1"/>
        <v>32</v>
      </c>
    </row>
    <row r="19" spans="1:6" ht="20.25" customHeight="1" thickBot="1" x14ac:dyDescent="0.35">
      <c r="A19" s="20" t="s">
        <v>3</v>
      </c>
      <c r="B19" s="9">
        <v>1</v>
      </c>
      <c r="C19" s="24">
        <v>1</v>
      </c>
      <c r="D19" s="10">
        <v>1</v>
      </c>
      <c r="E19" s="33">
        <f t="shared" si="0"/>
        <v>3</v>
      </c>
      <c r="F19" s="4">
        <f t="shared" si="1"/>
        <v>96</v>
      </c>
    </row>
    <row r="20" spans="1:6" ht="20.25" customHeight="1" x14ac:dyDescent="0.3">
      <c r="A20" s="18" t="s">
        <v>27</v>
      </c>
      <c r="B20" s="11">
        <v>1</v>
      </c>
      <c r="C20" s="25">
        <v>0.5</v>
      </c>
      <c r="D20" s="12">
        <v>1</v>
      </c>
      <c r="E20" s="34">
        <f t="shared" ref="E20" si="2">SUM(B20:D20)</f>
        <v>2.5</v>
      </c>
      <c r="F20" s="37">
        <f t="shared" ref="F20" si="3">E20*32</f>
        <v>80</v>
      </c>
    </row>
    <row r="21" spans="1:6" ht="20.25" customHeight="1" x14ac:dyDescent="0.3">
      <c r="A21" s="19" t="s">
        <v>28</v>
      </c>
      <c r="B21" s="7">
        <v>15</v>
      </c>
      <c r="C21" s="1">
        <v>17.5</v>
      </c>
      <c r="D21" s="8">
        <v>17.5</v>
      </c>
      <c r="E21" s="32">
        <f>SUM(B21:D21)</f>
        <v>50</v>
      </c>
      <c r="F21" s="3">
        <f>E21*32</f>
        <v>1600</v>
      </c>
    </row>
    <row r="22" spans="1:6" ht="20.25" customHeight="1" x14ac:dyDescent="0.3">
      <c r="A22" s="19" t="s">
        <v>25</v>
      </c>
      <c r="B22" s="7">
        <v>1</v>
      </c>
      <c r="C22" s="1">
        <v>1</v>
      </c>
      <c r="D22" s="8">
        <v>1</v>
      </c>
      <c r="E22" s="32">
        <f>SUM(B22:D22)</f>
        <v>3</v>
      </c>
      <c r="F22" s="3">
        <f>E22*32</f>
        <v>96</v>
      </c>
    </row>
    <row r="23" spans="1:6" ht="20.25" customHeight="1" x14ac:dyDescent="0.3">
      <c r="A23" s="19" t="s">
        <v>24</v>
      </c>
      <c r="B23" s="7">
        <v>2</v>
      </c>
      <c r="C23" s="1">
        <v>2.5</v>
      </c>
      <c r="D23" s="8">
        <v>2</v>
      </c>
      <c r="E23" s="32">
        <f>SUM(B23:D23)</f>
        <v>6.5</v>
      </c>
      <c r="F23" s="3">
        <f>E23*32</f>
        <v>208</v>
      </c>
    </row>
    <row r="24" spans="1:6" ht="20.25" customHeight="1" x14ac:dyDescent="0.3">
      <c r="A24" s="19" t="s">
        <v>34</v>
      </c>
      <c r="B24" s="7">
        <v>2</v>
      </c>
      <c r="C24" s="1">
        <v>2</v>
      </c>
      <c r="D24" s="8">
        <v>2</v>
      </c>
      <c r="E24" s="32">
        <f>SUM(B24:D24)</f>
        <v>6</v>
      </c>
      <c r="F24" s="3">
        <f>E24*32</f>
        <v>192</v>
      </c>
    </row>
    <row r="25" spans="1:6" ht="20.25" customHeight="1" thickBot="1" x14ac:dyDescent="0.35">
      <c r="A25" s="20" t="s">
        <v>26</v>
      </c>
      <c r="B25" s="26">
        <v>2.5</v>
      </c>
      <c r="C25" s="27">
        <v>2.5</v>
      </c>
      <c r="D25" s="28">
        <v>1.5</v>
      </c>
      <c r="E25" s="35">
        <f>SUM(B25:D25)</f>
        <v>6.5</v>
      </c>
      <c r="F25" s="38">
        <f>E25*32</f>
        <v>208</v>
      </c>
    </row>
    <row r="26" spans="1:6" ht="20.25" customHeight="1" thickBot="1" x14ac:dyDescent="0.35">
      <c r="A26" s="21" t="s">
        <v>6</v>
      </c>
      <c r="B26" s="17">
        <f>SUM(B13:B25)</f>
        <v>30</v>
      </c>
      <c r="C26" s="29">
        <f t="shared" ref="C26:F26" si="4">SUM(C13:C25)</f>
        <v>33</v>
      </c>
      <c r="D26" s="30">
        <f t="shared" si="4"/>
        <v>34</v>
      </c>
      <c r="E26" s="36">
        <f t="shared" si="4"/>
        <v>97</v>
      </c>
      <c r="F26" s="39">
        <f t="shared" si="4"/>
        <v>3104</v>
      </c>
    </row>
    <row r="27" spans="1:6" ht="20.25" customHeight="1" x14ac:dyDescent="0.3"/>
    <row r="28" spans="1:6" ht="20.25" customHeight="1" x14ac:dyDescent="0.3"/>
    <row r="29" spans="1:6" ht="15" customHeight="1" x14ac:dyDescent="0.3"/>
  </sheetData>
  <sortState xmlns:xlrd2="http://schemas.microsoft.com/office/spreadsheetml/2017/richdata2" ref="A21:F25">
    <sortCondition ref="A20:A25"/>
  </sortState>
  <mergeCells count="5">
    <mergeCell ref="A11:A12"/>
    <mergeCell ref="E11:E12"/>
    <mergeCell ref="F11:F12"/>
    <mergeCell ref="A1:F1"/>
    <mergeCell ref="B11:D11"/>
  </mergeCells>
  <phoneticPr fontId="4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Brand</dc:creator>
  <cp:lastModifiedBy>Student 07</cp:lastModifiedBy>
  <cp:lastPrinted>2021-08-10T09:10:50Z</cp:lastPrinted>
  <dcterms:created xsi:type="dcterms:W3CDTF">2021-08-10T08:32:41Z</dcterms:created>
  <dcterms:modified xsi:type="dcterms:W3CDTF">2022-11-07T13:09:59Z</dcterms:modified>
</cp:coreProperties>
</file>